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45DD5233-90E4-4FF5-8E67-174AF411566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<sst xmlns="http://schemas.openxmlformats.org/spreadsheetml/2006/main" count="59" uniqueCount="59">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</sst>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2063522.44</v>
      </c>
      <c r="C5" s="12">
        <v>459176.98</v>
      </c>
      <c r="D5" s="17"/>
      <c r="E5" s="11" t="s">
        <v>41</v>
      </c>
      <c r="F5" s="12">
        <v>2476086.0299999998</v>
      </c>
      <c r="G5" s="5">
        <v>1860904.42</v>
      </c>
    </row>
    <row r="6" spans="1:7" x14ac:dyDescent="0.2">
      <c r="A6" s="30" t="s">
        <v>28</v>
      </c>
      <c r="B6" s="12">
        <v>10655238.6</v>
      </c>
      <c r="C6" s="12">
        <v>8982743.6999999993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581914.52</v>
      </c>
      <c r="C7" s="12">
        <v>0</v>
      </c>
      <c r="D7" s="17"/>
      <c r="E7" s="11" t="s">
        <v>11</v>
      </c>
      <c r="F7" s="12">
        <v>300000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241166.15</v>
      </c>
      <c r="C9" s="12">
        <v>229028.39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13541841.709999999</v>
      </c>
      <c r="C13" s="10">
        <f>SUM(C5:C11)</f>
        <v>9670949.0700000003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2776086.03</v>
      </c>
      <c r="G14" s="5">
        <f>SUM(G5:G12)</f>
        <v>2160904.42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1694901.58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-3364111.6</v>
      </c>
      <c r="C21" s="12">
        <v>-3364111.6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6582013.3900000006</v>
      </c>
      <c r="C26" s="10">
        <f>SUM(C16:C24)</f>
        <v>6582013.3900000006</v>
      </c>
      <c r="D26" s="17"/>
      <c r="E26" s="39" t="s">
        <v>57</v>
      </c>
      <c r="F26" s="10">
        <f>SUM(F24+F14)</f>
        <v>2776086.03</v>
      </c>
      <c r="G26" s="6">
        <f>SUM(G14+G24)</f>
        <v>2160904.42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20123855.100000001</v>
      </c>
      <c r="C28" s="10">
        <f>C13+C26</f>
        <v>16252962.460000001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18699408.02</v>
      </c>
      <c r="G35" s="6">
        <f>SUM(G36:G40)</f>
        <v>15443696.99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3555711.03</v>
      </c>
      <c r="G36" s="5">
        <v>1188383.25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15143696.99</v>
      </c>
      <c r="G37" s="5">
        <v>14255313.74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17347769.07</v>
      </c>
      <c r="G46" s="5">
        <f>SUM(G42+G35+G30)</f>
        <v>14092058.040000001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20123855.100000001</v>
      </c>
      <c r="G48" s="20">
        <f>G46+G26</f>
        <v>16252962.460000001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2019-11-08T01:08:34Z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